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70" windowHeight="11020" activeTab="0"/>
  </bookViews>
  <sheets>
    <sheet name="Грузоподъемная техника" sheetId="1" r:id="rId1"/>
  </sheets>
  <definedNames>
    <definedName name="OLE_LINK8" localSheetId="0">'Грузоподъемная техника'!#REF!</definedName>
    <definedName name="_xlnm.Print_Area" localSheetId="0">'Грузоподъемная техника'!$A$1:$E$114</definedName>
  </definedNames>
  <calcPr fullCalcOnLoad="1"/>
</workbook>
</file>

<file path=xl/sharedStrings.xml><?xml version="1.0" encoding="utf-8"?>
<sst xmlns="http://schemas.openxmlformats.org/spreadsheetml/2006/main" count="103" uniqueCount="100">
  <si>
    <t>ООО "Дельта-Привод"</t>
  </si>
  <si>
    <t>№</t>
  </si>
  <si>
    <t>Наименование товара</t>
  </si>
  <si>
    <t>Таль ручная шестеренчатая HSZ-C (0,5тх3м)</t>
  </si>
  <si>
    <t>Таль ручная шестеренчатая HSZ-C (1,0тх3м)</t>
  </si>
  <si>
    <t>Таль ручная шестеренчатая HSZ-C (2,0тх3м)</t>
  </si>
  <si>
    <t>Таль ручная шестеренчатая HSZ-C (3,0тх3м)</t>
  </si>
  <si>
    <t>Таль ручная шестеренчатая HSZ-C (0,5тх6м)</t>
  </si>
  <si>
    <t>Таль ручная шестеренчатая HSZ-C (1,0тх6м)</t>
  </si>
  <si>
    <t>Таль ручная шестеренчатая HSZ-C (2,0тх6м)</t>
  </si>
  <si>
    <t>Таль ручная шестеренчатая HSZ-C (3,0тх6м)</t>
  </si>
  <si>
    <t>Таль ручная рычажная HSH-A(0,75тх3м)</t>
  </si>
  <si>
    <t>Таль ручная рычажная HSH-A(1,5тх3м)</t>
  </si>
  <si>
    <t>Таль ручная рычажная HSH-A(3,0тх3м)</t>
  </si>
  <si>
    <t>Таль ручная рычажная HSH-A(0,75тх6м)</t>
  </si>
  <si>
    <t>Таль ручная рычажная HSH-A(1,5тх6м)</t>
  </si>
  <si>
    <t>Таль ручная рычажная HSH-A(3,0тх6м)</t>
  </si>
  <si>
    <t>Лебедка монтажная WSH-A (1,6тх20м)</t>
  </si>
  <si>
    <t>Лебедка монтажная WSH-A (3,2тх20м)</t>
  </si>
  <si>
    <t>Каретка для тали с руч. приводом GCL-C (0,5тх3м)</t>
  </si>
  <si>
    <t>Каретка для тали с руч. приводом GCL-C (1,0тх3м)</t>
  </si>
  <si>
    <t>Каретка для тали с руч. приводом GCL-C (2,0тх3м)</t>
  </si>
  <si>
    <t>Каретка для тали с руч. приводом GCL-C (0,5тх6м)</t>
  </si>
  <si>
    <t>Каретка для тали с руч. приводом GCL-C (1,0тх6м)</t>
  </si>
  <si>
    <t>Каретка для тали с руч. приводом GCL-C (2,0тх6м)</t>
  </si>
  <si>
    <t>Таль электрич.PA500D(250кгх12м/500кгх6м)</t>
  </si>
  <si>
    <t>Таль электрич.PA800D(400кгх12м/800кгх6м)</t>
  </si>
  <si>
    <t>Таль электрич.PA1000D(500кгх12м/1000кгх6м)</t>
  </si>
  <si>
    <t>Таль электрич.цепная BDH250(250кгх3м)</t>
  </si>
  <si>
    <t>Каретка для тали с эл.приводом TD1</t>
  </si>
  <si>
    <t>Рама поворотная для установки тали HST-300-1000</t>
  </si>
  <si>
    <t>Таль электр.с кареткой передв.PA500A+TD1(250кгх12м/500кгх6м)</t>
  </si>
  <si>
    <t>Таль электр.с кареткой передв.PA800A+TD1(400кгх12м/800кгх6м)</t>
  </si>
  <si>
    <t>Таль электр.с кареткой передв.PA1000A+TD1(500кгх12м/1000кгх6м)</t>
  </si>
  <si>
    <t>Таль ручная шестеренчатая HSZ-C (0,5тх9м)</t>
  </si>
  <si>
    <t>Таль ручная шестеренчатая HSZ-C (1,0тх9м)</t>
  </si>
  <si>
    <t>Таль ручная шестеренчатая HSZ-C (2,0тх9м)</t>
  </si>
  <si>
    <t>Таль ручная шестеренчатая HSZ-C (3,0тх9м)</t>
  </si>
  <si>
    <t>Таль ручная шестеренчатая HSZ-C (0,5тх12м)</t>
  </si>
  <si>
    <t>Таль ручная шестеренчатая HSZ-C (1,0тх12м)</t>
  </si>
  <si>
    <t>Таль ручная шестеренчатая HSZ-C (2,0тх12м)</t>
  </si>
  <si>
    <t>Таль ручная шестеренчатая HSZ-C (3,0тх12м)</t>
  </si>
  <si>
    <t>Магнитный захват HD 200 (200кг)</t>
  </si>
  <si>
    <t>Магнитный захват HD 400 (400кг)</t>
  </si>
  <si>
    <t>Магнитный захват HD 600 (600кг)</t>
  </si>
  <si>
    <t>Магнитный захват HD 1000 (1000кг)</t>
  </si>
  <si>
    <r>
      <t>Телефоны:</t>
    </r>
    <r>
      <rPr>
        <sz val="12"/>
        <color indexed="8"/>
        <rFont val="Calibri"/>
        <family val="2"/>
      </rPr>
      <t xml:space="preserve"> многокан.(495) 661-20-54 , 997-64-69</t>
    </r>
  </si>
  <si>
    <r>
      <t>Адрес:</t>
    </r>
    <r>
      <rPr>
        <sz val="12"/>
        <color indexed="8"/>
        <rFont val="Calibri"/>
        <family val="2"/>
      </rPr>
      <t xml:space="preserve"> г. Москва, Огородный проезд, д.5, стр.6, оф.301/7</t>
    </r>
  </si>
  <si>
    <t>Таль ручная шестеренчатая HSZ-C (5,0тх12м)</t>
  </si>
  <si>
    <t>Таль ручная рычажная HSH-A(6,0тх6м)</t>
  </si>
  <si>
    <t>Таль ручная рычажная HSH-A(6,0тх3м)</t>
  </si>
  <si>
    <t>Каретка для тали с руч. приводом GCL-C (0,5тх12м)</t>
  </si>
  <si>
    <t>Каретка для тали с руч. приводом GCL-C (1,0тх12м)</t>
  </si>
  <si>
    <t>Каретка для тали с руч. приводом GCL-C (2,0тх12м)</t>
  </si>
  <si>
    <t>Каретка для тали с руч. приводом GCL-C (3,0тх3м)</t>
  </si>
  <si>
    <t>Каретка для тали с руч. приводом GCL-C (3,0тх6м)</t>
  </si>
  <si>
    <t>Каретка для тали с руч. приводом GCL-C (3,0тх12м)</t>
  </si>
  <si>
    <t>Каретка для тали с руч. приводом GCL-C (5,0тх3м)</t>
  </si>
  <si>
    <t>Каретка для тали с руч. приводом GCL-C (5,0тх6м)</t>
  </si>
  <si>
    <t>Каретка для тали с руч. приводом GCL-C (5,0тх12м)</t>
  </si>
  <si>
    <t>Таль электрич.PA1200A(600кгх12м/1200кгх6м)</t>
  </si>
  <si>
    <t>Лебедка электрическая автомобильная DW2000(907кГ х 10м)</t>
  </si>
  <si>
    <t>Лебедка электрическая автомобильная DW3500(1587кГ х 14м)</t>
  </si>
  <si>
    <t>Лебедка электрическая автомобильная DW5000(2268кГ х 24м)</t>
  </si>
  <si>
    <t>Лебедка электрическая автомобильная DW8000(3629кГ х 29м)</t>
  </si>
  <si>
    <t>Лебедка электрическая для катера 12B DW3 (900кгх9м)</t>
  </si>
  <si>
    <t>Лебедка электрическая для катера 12B DW4 (1360кгх9м)</t>
  </si>
  <si>
    <t>Лебедка ручная со стальным тросом HW2000 (900кГ х 7,6м)</t>
  </si>
  <si>
    <t>Лебедка ручная со стальным тросом HW2500 (1100кГ х 7,6м)</t>
  </si>
  <si>
    <t>Таль электрическая с двигателем пост. тока 12B  HDW500 (227кГ х4,6м)</t>
  </si>
  <si>
    <t>Таль электрическая с двигателем пост. тока 12B  HDW1000 (454кГ х4,6м)</t>
  </si>
  <si>
    <t>Лебедка ручная червячная без троса VS-250 (тяговое усилие 250 кГ)</t>
  </si>
  <si>
    <t>Лебедка ручная червячная без троса VS-500 (тяговое усилие 500 кГ)</t>
  </si>
  <si>
    <t>Лебедка ручная червячная без троса VS-1000 (тяговое усилие 1000 кГ)</t>
  </si>
  <si>
    <t>Лебедка электрическая KDG-300E  (300 кГ х 29 м)</t>
  </si>
  <si>
    <t>Лебедка электрическая KDG-750E  (750кГх 58м)</t>
  </si>
  <si>
    <t>Домкрат реечный QJC-10A (10т х 410мм)</t>
  </si>
  <si>
    <t>Домкрат реечный QJC-5A (5т х 350мм)</t>
  </si>
  <si>
    <t>ТАЛИ</t>
  </si>
  <si>
    <t>ЛЕБЕДКИ</t>
  </si>
  <si>
    <t>КАРЕТКИ</t>
  </si>
  <si>
    <t>ДОМКРАТЫ</t>
  </si>
  <si>
    <t>МАГНИТНЫЕ ЗАХВАТЫ</t>
  </si>
  <si>
    <t>РАМА ПОВОРОТНАЯ</t>
  </si>
  <si>
    <t>Цена с    НДС, руб</t>
  </si>
  <si>
    <t>Таль ручная шестеренчатая HSZ-C (5,0тх3м)</t>
  </si>
  <si>
    <t>Таль ручная шестеренчатая HSZ-C (5,0тх6м)</t>
  </si>
  <si>
    <t>Таль ручная шестеренчатая HSZ-C (5,0тх9м)</t>
  </si>
  <si>
    <t>Таль электрич.PA250D(125кгх12м/250кгх6м)</t>
  </si>
  <si>
    <t>Лебедка ручная с текстильным тросом HW2000 (900кГ х 6м)</t>
  </si>
  <si>
    <t>Лебедка ручная с текстильным тросом HW2500 (1100кГ х 6м)</t>
  </si>
  <si>
    <t>Лебедка монтажная WSH-A (5,4тх20м)</t>
  </si>
  <si>
    <t>Магнитный захват HD 2000 (2000кг)</t>
  </si>
  <si>
    <t>Таль ручная рычажная HSH-A(1,5тх12м)</t>
  </si>
  <si>
    <t>Таль ручная рычажная HSH-A(3,0тх12м)</t>
  </si>
  <si>
    <t>Курс доллара:</t>
  </si>
  <si>
    <t>Курс доллара</t>
  </si>
  <si>
    <t>Цена курс 66</t>
  </si>
  <si>
    <t>Дата:</t>
  </si>
  <si>
    <t>Уважаемые клиенты. Обратите внимание, что цены на продукцию привязаны к плавающему курсу валюты. Для просмотра актуальных цен укажите курс на дату просмотра.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</si>
</sst>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8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0" borderId="13" xfId="0" applyBorder="1" applyAlignment="1">
      <alignment/>
    </xf>
    <xf numFmtId="0" fontId="0" fillId="11" borderId="10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9" borderId="14" xfId="0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24" borderId="1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8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 horizontal="center"/>
    </xf>
    <xf numFmtId="0" fontId="0" fillId="24" borderId="18" xfId="0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24" borderId="20" xfId="0" applyNumberFormat="1" applyFill="1" applyBorder="1" applyAlignment="1">
      <alignment horizontal="center"/>
    </xf>
    <xf numFmtId="3" fontId="0" fillId="24" borderId="21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3" fontId="0" fillId="0" borderId="2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22" borderId="38" xfId="0" applyFill="1" applyBorder="1" applyAlignment="1">
      <alignment horizontal="center" vertical="center" wrapText="1"/>
    </xf>
    <xf numFmtId="0" fontId="0" fillId="22" borderId="39" xfId="0" applyFill="1" applyBorder="1" applyAlignment="1">
      <alignment horizontal="center" vertical="center" wrapText="1"/>
    </xf>
    <xf numFmtId="0" fontId="0" fillId="22" borderId="4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3362325</xdr:colOff>
      <xdr:row>0</xdr:row>
      <xdr:rowOff>104775</xdr:rowOff>
    </xdr:from>
    <xdr:to>
      <xdr:col>4</xdr:col>
      <xdr:colOff>781050</xdr:colOff>
      <xdr:row>2</xdr:row>
      <xdr:rowOff>85725</xdr:rowOff>
    </xdr:to>
    <xdr:pic>
      <xdr:nvPicPr>
        <xdr:cNvPr id="1" name="Рисунок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4775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3057525</xdr:colOff>
      <xdr:row>61</xdr:row>
      <xdr:rowOff>276225</xdr:rowOff>
    </xdr:from>
    <xdr:to>
      <xdr:col>4</xdr:col>
      <xdr:colOff>723900</xdr:colOff>
      <xdr:row>64</xdr:row>
      <xdr:rowOff>57150</xdr:rowOff>
    </xdr:to>
    <xdr:pic>
      <xdr:nvPicPr>
        <xdr:cNvPr id="2" name="Рисунок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2468225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8.00390625" style="0" customWidth="1"/>
    <col min="2" max="2" width="65.8515625" style="0" customWidth="1"/>
    <col min="3" max="3" width="14.140625" style="26" hidden="1" customWidth="1"/>
    <col min="4" max="4" width="14.7109375" style="35" hidden="1" customWidth="1"/>
    <col min="5" max="5" width="14.8515625" style="35" customWidth="1"/>
  </cols>
  <sheetData>
    <row r="1" ht="24.75" customHeight="1">
      <c r="A1" s="60" t="s">
        <v>0</v>
      </c>
    </row>
    <row r="2" ht="15.75" customHeight="1">
      <c r="A2" s="3" t="s">
        <v>46</v>
      </c>
    </row>
    <row r="3" ht="15.75" customHeight="1">
      <c r="A3" s="3" t="s">
        <v>47</v>
      </c>
    </row>
    <row r="4" spans="1:5" ht="15.75" customHeight="1">
      <c r="A4" s="3"/>
      <c r="B4" s="37" t="s">
        <v>95</v>
      </c>
      <c r="E4" s="36">
        <v>64.83</v>
      </c>
    </row>
    <row r="5" spans="2:5" ht="15.75" thickBot="1">
      <c r="B5" s="37" t="s">
        <v>98</v>
      </c>
      <c r="C5" s="34"/>
      <c r="E5" s="76">
        <v>42019</v>
      </c>
    </row>
    <row r="6" spans="1:5" ht="31.5" customHeight="1" thickBot="1">
      <c r="A6" s="77" t="s">
        <v>99</v>
      </c>
      <c r="B6" s="78"/>
      <c r="C6" s="78"/>
      <c r="D6" s="78"/>
      <c r="E6" s="79"/>
    </row>
    <row r="7" spans="1:5" ht="30.75" customHeight="1" thickBot="1">
      <c r="A7" s="58" t="s">
        <v>1</v>
      </c>
      <c r="B7" s="75" t="s">
        <v>2</v>
      </c>
      <c r="C7" s="59" t="s">
        <v>97</v>
      </c>
      <c r="D7" s="42" t="s">
        <v>96</v>
      </c>
      <c r="E7" s="57" t="s">
        <v>84</v>
      </c>
    </row>
    <row r="8" spans="1:5" ht="15" customHeight="1">
      <c r="A8" s="18"/>
      <c r="B8" s="61" t="s">
        <v>78</v>
      </c>
      <c r="C8" s="62"/>
      <c r="D8" s="62"/>
      <c r="E8" s="63"/>
    </row>
    <row r="9" spans="1:5" ht="15" customHeight="1">
      <c r="A9" s="4">
        <v>1</v>
      </c>
      <c r="B9" s="7" t="s">
        <v>3</v>
      </c>
      <c r="C9" s="28">
        <v>3156</v>
      </c>
      <c r="D9" s="39">
        <f>E4</f>
        <v>64.83</v>
      </c>
      <c r="E9" s="52">
        <f>CEILING(C9*D9/66,10)</f>
        <v>3110</v>
      </c>
    </row>
    <row r="10" spans="1:5" ht="15" customHeight="1">
      <c r="A10" s="4">
        <v>2</v>
      </c>
      <c r="B10" s="7" t="s">
        <v>4</v>
      </c>
      <c r="C10" s="28">
        <v>3432</v>
      </c>
      <c r="D10" s="39">
        <f>D9</f>
        <v>64.83</v>
      </c>
      <c r="E10" s="52">
        <f aca="true" t="shared" si="0" ref="E10:E45">CEILING(C10*D10/66,10)</f>
        <v>3380</v>
      </c>
    </row>
    <row r="11" spans="1:5" ht="15" customHeight="1">
      <c r="A11" s="4">
        <v>3</v>
      </c>
      <c r="B11" s="7" t="s">
        <v>5</v>
      </c>
      <c r="C11" s="28">
        <v>4250</v>
      </c>
      <c r="D11" s="39">
        <f aca="true" t="shared" si="1" ref="D11:D28">D10</f>
        <v>64.83</v>
      </c>
      <c r="E11" s="52">
        <f t="shared" si="0"/>
        <v>4180</v>
      </c>
    </row>
    <row r="12" spans="1:5" ht="15" customHeight="1">
      <c r="A12" s="4">
        <v>4</v>
      </c>
      <c r="B12" s="7" t="s">
        <v>6</v>
      </c>
      <c r="C12" s="28">
        <v>6192</v>
      </c>
      <c r="D12" s="39">
        <f t="shared" si="1"/>
        <v>64.83</v>
      </c>
      <c r="E12" s="52">
        <f t="shared" si="0"/>
        <v>6090</v>
      </c>
    </row>
    <row r="13" spans="1:5" ht="15" customHeight="1">
      <c r="A13" s="4">
        <v>5</v>
      </c>
      <c r="B13" s="7" t="s">
        <v>85</v>
      </c>
      <c r="C13" s="28">
        <v>8170</v>
      </c>
      <c r="D13" s="39">
        <f t="shared" si="1"/>
        <v>64.83</v>
      </c>
      <c r="E13" s="52">
        <f t="shared" si="0"/>
        <v>8030</v>
      </c>
    </row>
    <row r="14" spans="1:5" ht="15" customHeight="1">
      <c r="A14" s="4">
        <v>6</v>
      </c>
      <c r="B14" s="7" t="s">
        <v>7</v>
      </c>
      <c r="C14" s="28">
        <v>3938</v>
      </c>
      <c r="D14" s="39">
        <f t="shared" si="1"/>
        <v>64.83</v>
      </c>
      <c r="E14" s="52">
        <f t="shared" si="0"/>
        <v>3870</v>
      </c>
    </row>
    <row r="15" spans="1:5" ht="15" customHeight="1">
      <c r="A15" s="4">
        <v>7</v>
      </c>
      <c r="B15" s="7" t="s">
        <v>8</v>
      </c>
      <c r="C15" s="28">
        <v>3938</v>
      </c>
      <c r="D15" s="39">
        <f t="shared" si="1"/>
        <v>64.83</v>
      </c>
      <c r="E15" s="52">
        <f t="shared" si="0"/>
        <v>3870</v>
      </c>
    </row>
    <row r="16" spans="1:5" ht="15" customHeight="1">
      <c r="A16" s="4">
        <v>8</v>
      </c>
      <c r="B16" s="7" t="s">
        <v>9</v>
      </c>
      <c r="C16" s="28">
        <v>5456</v>
      </c>
      <c r="D16" s="39">
        <f t="shared" si="1"/>
        <v>64.83</v>
      </c>
      <c r="E16" s="52">
        <f t="shared" si="0"/>
        <v>5360</v>
      </c>
    </row>
    <row r="17" spans="1:5" ht="15" customHeight="1">
      <c r="A17" s="4">
        <v>9</v>
      </c>
      <c r="B17" s="7" t="s">
        <v>10</v>
      </c>
      <c r="C17" s="28">
        <v>8298</v>
      </c>
      <c r="D17" s="39">
        <f t="shared" si="1"/>
        <v>64.83</v>
      </c>
      <c r="E17" s="52">
        <f t="shared" si="0"/>
        <v>8160</v>
      </c>
    </row>
    <row r="18" spans="1:5" ht="15" customHeight="1">
      <c r="A18" s="4">
        <v>10</v>
      </c>
      <c r="B18" s="7" t="s">
        <v>86</v>
      </c>
      <c r="C18" s="28">
        <v>10730</v>
      </c>
      <c r="D18" s="39">
        <f t="shared" si="1"/>
        <v>64.83</v>
      </c>
      <c r="E18" s="52">
        <f t="shared" si="0"/>
        <v>10540</v>
      </c>
    </row>
    <row r="19" spans="1:5" ht="15" customHeight="1">
      <c r="A19" s="4">
        <v>11</v>
      </c>
      <c r="B19" s="7" t="s">
        <v>34</v>
      </c>
      <c r="C19" s="28">
        <v>4628</v>
      </c>
      <c r="D19" s="39">
        <f t="shared" si="1"/>
        <v>64.83</v>
      </c>
      <c r="E19" s="52">
        <f t="shared" si="0"/>
        <v>4550</v>
      </c>
    </row>
    <row r="20" spans="1:5" ht="15" customHeight="1">
      <c r="A20" s="4">
        <v>12</v>
      </c>
      <c r="B20" s="7" t="s">
        <v>35</v>
      </c>
      <c r="C20" s="28">
        <v>4876</v>
      </c>
      <c r="D20" s="39">
        <f t="shared" si="1"/>
        <v>64.83</v>
      </c>
      <c r="E20" s="52">
        <f t="shared" si="0"/>
        <v>4790</v>
      </c>
    </row>
    <row r="21" spans="1:5" ht="15" customHeight="1">
      <c r="A21" s="4">
        <v>13</v>
      </c>
      <c r="B21" s="7" t="s">
        <v>36</v>
      </c>
      <c r="C21" s="28">
        <v>6642</v>
      </c>
      <c r="D21" s="39">
        <f t="shared" si="1"/>
        <v>64.83</v>
      </c>
      <c r="E21" s="52">
        <f t="shared" si="0"/>
        <v>6530</v>
      </c>
    </row>
    <row r="22" spans="1:5" ht="15" customHeight="1">
      <c r="A22" s="4">
        <v>14</v>
      </c>
      <c r="B22" s="7" t="s">
        <v>37</v>
      </c>
      <c r="C22" s="28">
        <v>10050</v>
      </c>
      <c r="D22" s="39">
        <f t="shared" si="1"/>
        <v>64.83</v>
      </c>
      <c r="E22" s="52">
        <f t="shared" si="0"/>
        <v>9880</v>
      </c>
    </row>
    <row r="23" spans="1:5" ht="15" customHeight="1">
      <c r="A23" s="4">
        <v>15</v>
      </c>
      <c r="B23" s="7" t="s">
        <v>87</v>
      </c>
      <c r="C23" s="28">
        <v>13330</v>
      </c>
      <c r="D23" s="39">
        <f t="shared" si="1"/>
        <v>64.83</v>
      </c>
      <c r="E23" s="52">
        <f t="shared" si="0"/>
        <v>13100</v>
      </c>
    </row>
    <row r="24" spans="1:5" ht="15" customHeight="1">
      <c r="A24" s="4">
        <v>16</v>
      </c>
      <c r="B24" s="7" t="s">
        <v>38</v>
      </c>
      <c r="C24" s="28">
        <v>5557</v>
      </c>
      <c r="D24" s="39">
        <f t="shared" si="1"/>
        <v>64.83</v>
      </c>
      <c r="E24" s="52">
        <f t="shared" si="0"/>
        <v>5460</v>
      </c>
    </row>
    <row r="25" spans="1:5" ht="15" customHeight="1">
      <c r="A25" s="4">
        <v>17</v>
      </c>
      <c r="B25" s="7" t="s">
        <v>39</v>
      </c>
      <c r="C25" s="28">
        <v>5824</v>
      </c>
      <c r="D25" s="39">
        <f t="shared" si="1"/>
        <v>64.83</v>
      </c>
      <c r="E25" s="52">
        <f t="shared" si="0"/>
        <v>5730</v>
      </c>
    </row>
    <row r="26" spans="1:5" ht="15" customHeight="1">
      <c r="A26" s="4">
        <v>18</v>
      </c>
      <c r="B26" s="7" t="s">
        <v>40</v>
      </c>
      <c r="C26" s="28">
        <v>7866</v>
      </c>
      <c r="D26" s="39">
        <f t="shared" si="1"/>
        <v>64.83</v>
      </c>
      <c r="E26" s="52">
        <f t="shared" si="0"/>
        <v>7730</v>
      </c>
    </row>
    <row r="27" spans="1:5" ht="15" customHeight="1">
      <c r="A27" s="4">
        <v>19</v>
      </c>
      <c r="B27" s="7" t="s">
        <v>41</v>
      </c>
      <c r="C27" s="28">
        <v>12150</v>
      </c>
      <c r="D27" s="39">
        <f t="shared" si="1"/>
        <v>64.83</v>
      </c>
      <c r="E27" s="52">
        <f t="shared" si="0"/>
        <v>11940</v>
      </c>
    </row>
    <row r="28" spans="1:5" ht="15" customHeight="1">
      <c r="A28" s="4">
        <v>20</v>
      </c>
      <c r="B28" s="7" t="s">
        <v>48</v>
      </c>
      <c r="C28" s="28">
        <v>15920</v>
      </c>
      <c r="D28" s="39">
        <f t="shared" si="1"/>
        <v>64.83</v>
      </c>
      <c r="E28" s="52">
        <f t="shared" si="0"/>
        <v>15640</v>
      </c>
    </row>
    <row r="29" spans="1:5" s="15" customFormat="1" ht="15" customHeight="1">
      <c r="A29" s="19"/>
      <c r="B29" s="14"/>
      <c r="C29" s="29"/>
      <c r="D29" s="40"/>
      <c r="E29" s="53"/>
    </row>
    <row r="30" spans="1:5" ht="15" customHeight="1">
      <c r="A30" s="4">
        <v>21</v>
      </c>
      <c r="B30" s="8" t="s">
        <v>11</v>
      </c>
      <c r="C30" s="28">
        <v>4030</v>
      </c>
      <c r="D30" s="39">
        <f>E4</f>
        <v>64.83</v>
      </c>
      <c r="E30" s="52">
        <f t="shared" si="0"/>
        <v>3960</v>
      </c>
    </row>
    <row r="31" spans="1:5" ht="15" customHeight="1">
      <c r="A31" s="4">
        <v>22</v>
      </c>
      <c r="B31" s="8" t="s">
        <v>12</v>
      </c>
      <c r="C31" s="28">
        <v>4848</v>
      </c>
      <c r="D31" s="39">
        <f>D30</f>
        <v>64.83</v>
      </c>
      <c r="E31" s="52">
        <f t="shared" si="0"/>
        <v>4770</v>
      </c>
    </row>
    <row r="32" spans="1:5" ht="15" customHeight="1">
      <c r="A32" s="4">
        <v>23</v>
      </c>
      <c r="B32" s="8" t="s">
        <v>13</v>
      </c>
      <c r="C32" s="28">
        <v>6836</v>
      </c>
      <c r="D32" s="39">
        <f aca="true" t="shared" si="2" ref="D32:D39">D31</f>
        <v>64.83</v>
      </c>
      <c r="E32" s="52">
        <f t="shared" si="0"/>
        <v>6720</v>
      </c>
    </row>
    <row r="33" spans="1:5" ht="15" customHeight="1">
      <c r="A33" s="4">
        <v>24</v>
      </c>
      <c r="B33" s="8" t="s">
        <v>14</v>
      </c>
      <c r="C33" s="28">
        <v>4655</v>
      </c>
      <c r="D33" s="39">
        <f t="shared" si="2"/>
        <v>64.83</v>
      </c>
      <c r="E33" s="52">
        <f t="shared" si="0"/>
        <v>4580</v>
      </c>
    </row>
    <row r="34" spans="1:5" ht="15" customHeight="1">
      <c r="A34" s="4">
        <v>25</v>
      </c>
      <c r="B34" s="8" t="s">
        <v>15</v>
      </c>
      <c r="C34" s="28">
        <v>5676</v>
      </c>
      <c r="D34" s="39">
        <f t="shared" si="2"/>
        <v>64.83</v>
      </c>
      <c r="E34" s="52">
        <f t="shared" si="0"/>
        <v>5580</v>
      </c>
    </row>
    <row r="35" spans="1:5" ht="15" customHeight="1">
      <c r="A35" s="4">
        <v>26</v>
      </c>
      <c r="B35" s="8" t="s">
        <v>16</v>
      </c>
      <c r="C35" s="28">
        <v>7949</v>
      </c>
      <c r="D35" s="39">
        <f t="shared" si="2"/>
        <v>64.83</v>
      </c>
      <c r="E35" s="52">
        <f t="shared" si="0"/>
        <v>7810</v>
      </c>
    </row>
    <row r="36" spans="1:5" ht="15" customHeight="1">
      <c r="A36" s="4">
        <v>27</v>
      </c>
      <c r="B36" s="8" t="s">
        <v>50</v>
      </c>
      <c r="C36" s="28">
        <v>11440</v>
      </c>
      <c r="D36" s="39">
        <f t="shared" si="2"/>
        <v>64.83</v>
      </c>
      <c r="E36" s="52">
        <f t="shared" si="0"/>
        <v>11240</v>
      </c>
    </row>
    <row r="37" spans="1:5" ht="15" customHeight="1">
      <c r="A37" s="4">
        <v>28</v>
      </c>
      <c r="B37" s="8" t="s">
        <v>49</v>
      </c>
      <c r="C37" s="28">
        <v>13950</v>
      </c>
      <c r="D37" s="39">
        <f t="shared" si="2"/>
        <v>64.83</v>
      </c>
      <c r="E37" s="52">
        <f t="shared" si="0"/>
        <v>13710</v>
      </c>
    </row>
    <row r="38" spans="1:5" ht="15" customHeight="1">
      <c r="A38" s="4">
        <v>29</v>
      </c>
      <c r="B38" s="8" t="s">
        <v>93</v>
      </c>
      <c r="C38" s="28">
        <v>7590</v>
      </c>
      <c r="D38" s="39">
        <f t="shared" si="2"/>
        <v>64.83</v>
      </c>
      <c r="E38" s="52">
        <f t="shared" si="0"/>
        <v>7460</v>
      </c>
    </row>
    <row r="39" spans="1:5" ht="15" customHeight="1">
      <c r="A39" s="4">
        <v>30</v>
      </c>
      <c r="B39" s="8" t="s">
        <v>94</v>
      </c>
      <c r="C39" s="28">
        <v>10730</v>
      </c>
      <c r="D39" s="39">
        <f t="shared" si="2"/>
        <v>64.83</v>
      </c>
      <c r="E39" s="52">
        <f t="shared" si="0"/>
        <v>10540</v>
      </c>
    </row>
    <row r="40" spans="1:5" s="15" customFormat="1" ht="15" customHeight="1">
      <c r="A40" s="19"/>
      <c r="B40" s="14"/>
      <c r="C40" s="29"/>
      <c r="D40" s="40"/>
      <c r="E40" s="53"/>
    </row>
    <row r="41" spans="1:5" s="15" customFormat="1" ht="15" customHeight="1">
      <c r="A41" s="19">
        <v>31</v>
      </c>
      <c r="B41" s="10" t="s">
        <v>88</v>
      </c>
      <c r="C41" s="29">
        <v>5345</v>
      </c>
      <c r="D41" s="40">
        <f>E4</f>
        <v>64.83</v>
      </c>
      <c r="E41" s="52">
        <f t="shared" si="0"/>
        <v>5260</v>
      </c>
    </row>
    <row r="42" spans="1:5" s="15" customFormat="1" ht="15" customHeight="1">
      <c r="A42" s="19">
        <v>32</v>
      </c>
      <c r="B42" s="10" t="s">
        <v>25</v>
      </c>
      <c r="C42" s="28">
        <v>7553</v>
      </c>
      <c r="D42" s="39">
        <f>D41</f>
        <v>64.83</v>
      </c>
      <c r="E42" s="52">
        <f t="shared" si="0"/>
        <v>7420</v>
      </c>
    </row>
    <row r="43" spans="1:5" ht="15" customHeight="1">
      <c r="A43" s="19">
        <v>33</v>
      </c>
      <c r="B43" s="10" t="s">
        <v>26</v>
      </c>
      <c r="C43" s="28">
        <v>12040</v>
      </c>
      <c r="D43" s="39">
        <f>D42</f>
        <v>64.83</v>
      </c>
      <c r="E43" s="52">
        <f t="shared" si="0"/>
        <v>11830</v>
      </c>
    </row>
    <row r="44" spans="1:5" ht="15" customHeight="1">
      <c r="A44" s="19">
        <v>34</v>
      </c>
      <c r="B44" s="10" t="s">
        <v>27</v>
      </c>
      <c r="C44" s="28">
        <v>16610</v>
      </c>
      <c r="D44" s="39">
        <f>D43</f>
        <v>64.83</v>
      </c>
      <c r="E44" s="52">
        <f t="shared" si="0"/>
        <v>16320</v>
      </c>
    </row>
    <row r="45" spans="1:5" ht="15" customHeight="1">
      <c r="A45" s="19">
        <v>35</v>
      </c>
      <c r="B45" s="10" t="s">
        <v>60</v>
      </c>
      <c r="C45" s="28">
        <v>18620</v>
      </c>
      <c r="D45" s="39">
        <f>D44</f>
        <v>64.83</v>
      </c>
      <c r="E45" s="52">
        <f t="shared" si="0"/>
        <v>18290</v>
      </c>
    </row>
    <row r="46" spans="1:5" ht="15" customHeight="1">
      <c r="A46" s="20"/>
      <c r="B46" s="1"/>
      <c r="C46" s="28"/>
      <c r="D46" s="39"/>
      <c r="E46" s="52"/>
    </row>
    <row r="47" spans="1:5" ht="15" customHeight="1">
      <c r="A47" s="4">
        <v>36</v>
      </c>
      <c r="B47" s="9" t="s">
        <v>31</v>
      </c>
      <c r="C47" s="28">
        <v>13940</v>
      </c>
      <c r="D47" s="39">
        <f>E4</f>
        <v>64.83</v>
      </c>
      <c r="E47" s="52">
        <f>CEILING(C47*D47/66,10)</f>
        <v>13700</v>
      </c>
    </row>
    <row r="48" spans="1:5" ht="15" customHeight="1">
      <c r="A48" s="4">
        <v>37</v>
      </c>
      <c r="B48" s="9" t="s">
        <v>32</v>
      </c>
      <c r="C48" s="28">
        <v>18510</v>
      </c>
      <c r="D48" s="39">
        <f>D47</f>
        <v>64.83</v>
      </c>
      <c r="E48" s="52">
        <f>CEILING(C48*D48/66,10)</f>
        <v>18190</v>
      </c>
    </row>
    <row r="49" spans="1:5" ht="15" customHeight="1">
      <c r="A49" s="4">
        <v>38</v>
      </c>
      <c r="B49" s="9" t="s">
        <v>33</v>
      </c>
      <c r="C49" s="28">
        <v>23060</v>
      </c>
      <c r="D49" s="39">
        <f>D48</f>
        <v>64.83</v>
      </c>
      <c r="E49" s="52">
        <f>CEILING(C49*D49/66,10)</f>
        <v>22660</v>
      </c>
    </row>
    <row r="50" spans="1:5" s="15" customFormat="1" ht="15" customHeight="1">
      <c r="A50" s="21"/>
      <c r="B50" s="14"/>
      <c r="C50" s="29"/>
      <c r="D50" s="40"/>
      <c r="E50" s="53"/>
    </row>
    <row r="51" spans="1:5" s="15" customFormat="1" ht="15" customHeight="1">
      <c r="A51" s="19">
        <v>39</v>
      </c>
      <c r="B51" s="6" t="s">
        <v>69</v>
      </c>
      <c r="C51" s="29">
        <v>6293</v>
      </c>
      <c r="D51" s="40">
        <f>E4</f>
        <v>64.83</v>
      </c>
      <c r="E51" s="52">
        <f>CEILING(C51*D51/66,10)</f>
        <v>6190</v>
      </c>
    </row>
    <row r="52" spans="1:5" s="15" customFormat="1" ht="15" customHeight="1">
      <c r="A52" s="19">
        <v>40</v>
      </c>
      <c r="B52" s="6" t="s">
        <v>70</v>
      </c>
      <c r="C52" s="29">
        <v>6992</v>
      </c>
      <c r="D52" s="39">
        <f>D51</f>
        <v>64.83</v>
      </c>
      <c r="E52" s="52">
        <f>CEILING(C52*D52/66,10)</f>
        <v>6870</v>
      </c>
    </row>
    <row r="53" spans="1:5" s="15" customFormat="1" ht="15" customHeight="1">
      <c r="A53" s="21"/>
      <c r="B53" s="14"/>
      <c r="C53" s="29"/>
      <c r="D53" s="40"/>
      <c r="E53" s="53"/>
    </row>
    <row r="54" spans="1:5" s="15" customFormat="1" ht="15" customHeight="1">
      <c r="A54" s="19">
        <v>41</v>
      </c>
      <c r="B54" s="12" t="s">
        <v>28</v>
      </c>
      <c r="C54" s="29">
        <v>18000</v>
      </c>
      <c r="D54" s="40">
        <f>E4</f>
        <v>64.83</v>
      </c>
      <c r="E54" s="52">
        <f>CEILING(C54*D54/66,10)</f>
        <v>17690</v>
      </c>
    </row>
    <row r="55" spans="1:5" s="15" customFormat="1" ht="15" customHeight="1">
      <c r="A55" s="21"/>
      <c r="B55" s="14"/>
      <c r="C55" s="29"/>
      <c r="D55" s="40"/>
      <c r="E55" s="53"/>
    </row>
    <row r="56" spans="1:5" s="15" customFormat="1" ht="15" customHeight="1">
      <c r="A56" s="20"/>
      <c r="B56" s="72" t="s">
        <v>82</v>
      </c>
      <c r="C56" s="73"/>
      <c r="D56" s="73"/>
      <c r="E56" s="74"/>
    </row>
    <row r="57" spans="1:5" s="15" customFormat="1" ht="15" customHeight="1">
      <c r="A57" s="4">
        <v>42</v>
      </c>
      <c r="B57" s="1" t="s">
        <v>42</v>
      </c>
      <c r="C57" s="28">
        <v>9025</v>
      </c>
      <c r="D57" s="40">
        <f>E4</f>
        <v>64.83</v>
      </c>
      <c r="E57" s="52">
        <f>CEILING(C57*D57/66,10)</f>
        <v>8870</v>
      </c>
    </row>
    <row r="58" spans="1:5" s="15" customFormat="1" ht="15" customHeight="1">
      <c r="A58" s="4">
        <v>43</v>
      </c>
      <c r="B58" s="1" t="s">
        <v>43</v>
      </c>
      <c r="C58" s="28">
        <v>12640</v>
      </c>
      <c r="D58" s="39">
        <f>D57</f>
        <v>64.83</v>
      </c>
      <c r="E58" s="52">
        <f>CEILING(C58*D58/66,10)</f>
        <v>12420</v>
      </c>
    </row>
    <row r="59" spans="1:5" ht="15" customHeight="1">
      <c r="A59" s="4">
        <v>44</v>
      </c>
      <c r="B59" s="1" t="s">
        <v>44</v>
      </c>
      <c r="C59" s="28">
        <v>17610</v>
      </c>
      <c r="D59" s="39">
        <f>D58</f>
        <v>64.83</v>
      </c>
      <c r="E59" s="52">
        <f>CEILING(C59*D59/66,10)</f>
        <v>17300</v>
      </c>
    </row>
    <row r="60" spans="1:5" s="15" customFormat="1" ht="15" customHeight="1">
      <c r="A60" s="4">
        <v>45</v>
      </c>
      <c r="B60" s="1" t="s">
        <v>45</v>
      </c>
      <c r="C60" s="28">
        <v>30690</v>
      </c>
      <c r="D60" s="39">
        <f>D59</f>
        <v>64.83</v>
      </c>
      <c r="E60" s="52">
        <f>CEILING(C60*D60/66,10)</f>
        <v>30150</v>
      </c>
    </row>
    <row r="61" spans="1:5" s="15" customFormat="1" ht="15" customHeight="1" thickBot="1">
      <c r="A61" s="27">
        <v>46</v>
      </c>
      <c r="B61" s="25" t="s">
        <v>92</v>
      </c>
      <c r="C61" s="30">
        <v>46040</v>
      </c>
      <c r="D61" s="48">
        <f>D60</f>
        <v>64.83</v>
      </c>
      <c r="E61" s="56">
        <f>CEILING(C61*D61/66,10)</f>
        <v>45230</v>
      </c>
    </row>
    <row r="62" spans="1:5" ht="33.75" customHeight="1">
      <c r="A62" s="43" t="s">
        <v>0</v>
      </c>
      <c r="B62" s="44"/>
      <c r="C62" s="45"/>
      <c r="D62" s="41"/>
      <c r="E62" s="55"/>
    </row>
    <row r="63" spans="1:5" ht="15.75" customHeight="1">
      <c r="A63" s="46" t="s">
        <v>46</v>
      </c>
      <c r="B63" s="44"/>
      <c r="C63" s="45"/>
      <c r="D63" s="39"/>
      <c r="E63" s="52"/>
    </row>
    <row r="64" spans="1:5" ht="15.75" customHeight="1">
      <c r="A64" s="46" t="s">
        <v>47</v>
      </c>
      <c r="B64" s="44"/>
      <c r="C64" s="45"/>
      <c r="D64" s="39"/>
      <c r="E64" s="52"/>
    </row>
    <row r="65" spans="1:5" ht="15.75" thickBot="1">
      <c r="A65" s="47"/>
      <c r="B65" s="44"/>
      <c r="C65" s="45"/>
      <c r="D65" s="49"/>
      <c r="E65" s="54"/>
    </row>
    <row r="66" spans="1:5" ht="24.75" customHeight="1" thickBot="1">
      <c r="A66" s="17"/>
      <c r="B66" s="64" t="s">
        <v>79</v>
      </c>
      <c r="C66" s="70"/>
      <c r="D66" s="70"/>
      <c r="E66" s="71"/>
    </row>
    <row r="67" spans="1:5" s="15" customFormat="1" ht="14.25">
      <c r="A67" s="13">
        <v>47</v>
      </c>
      <c r="B67" s="16" t="s">
        <v>17</v>
      </c>
      <c r="C67" s="31">
        <v>8538</v>
      </c>
      <c r="D67" s="50">
        <f>E4</f>
        <v>64.83</v>
      </c>
      <c r="E67" s="52">
        <f>CEILING(C67*D67/66,10)</f>
        <v>8390</v>
      </c>
    </row>
    <row r="68" spans="1:5" s="15" customFormat="1" ht="14.25">
      <c r="A68" s="13">
        <v>48</v>
      </c>
      <c r="B68" s="6" t="s">
        <v>18</v>
      </c>
      <c r="C68" s="28">
        <v>14280</v>
      </c>
      <c r="D68" s="39">
        <f>D67</f>
        <v>64.83</v>
      </c>
      <c r="E68" s="52">
        <f>CEILING(C68*D68/66,10)</f>
        <v>14030</v>
      </c>
    </row>
    <row r="69" spans="1:5" s="15" customFormat="1" ht="14.25">
      <c r="A69" s="13">
        <v>49</v>
      </c>
      <c r="B69" s="6" t="s">
        <v>91</v>
      </c>
      <c r="C69" s="28">
        <v>32190</v>
      </c>
      <c r="D69" s="39">
        <f>D68</f>
        <v>64.83</v>
      </c>
      <c r="E69" s="52">
        <f>CEILING(C69*D69/66,10)</f>
        <v>31620</v>
      </c>
    </row>
    <row r="70" spans="1:5" ht="14.25">
      <c r="A70" s="2"/>
      <c r="B70" s="1"/>
      <c r="C70" s="28"/>
      <c r="D70" s="39"/>
      <c r="E70" s="52"/>
    </row>
    <row r="71" spans="1:5" s="15" customFormat="1" ht="14.25">
      <c r="A71" s="13">
        <v>50</v>
      </c>
      <c r="B71" s="1" t="s">
        <v>67</v>
      </c>
      <c r="C71" s="29">
        <v>2098</v>
      </c>
      <c r="D71" s="40">
        <f>E4</f>
        <v>64.83</v>
      </c>
      <c r="E71" s="52">
        <f>CEILING(C71*D71/66,10)</f>
        <v>2070</v>
      </c>
    </row>
    <row r="72" spans="1:5" ht="14.25">
      <c r="A72" s="13">
        <v>51</v>
      </c>
      <c r="B72" s="1" t="s">
        <v>68</v>
      </c>
      <c r="C72" s="45">
        <v>2337</v>
      </c>
      <c r="D72" s="39">
        <f>D71</f>
        <v>64.83</v>
      </c>
      <c r="E72" s="52">
        <f>CEILING(C72*D72/66,10)</f>
        <v>2300</v>
      </c>
    </row>
    <row r="73" spans="1:5" ht="14.25">
      <c r="A73" s="13">
        <v>52</v>
      </c>
      <c r="B73" s="1" t="s">
        <v>89</v>
      </c>
      <c r="C73" s="28">
        <v>2226</v>
      </c>
      <c r="D73" s="39">
        <f>D72</f>
        <v>64.83</v>
      </c>
      <c r="E73" s="52">
        <f>CEILING(C73*D73/66,10)</f>
        <v>2190</v>
      </c>
    </row>
    <row r="74" spans="1:5" ht="14.25">
      <c r="A74" s="13">
        <v>53</v>
      </c>
      <c r="B74" s="1" t="s">
        <v>90</v>
      </c>
      <c r="C74" s="28">
        <v>2447</v>
      </c>
      <c r="D74" s="39">
        <f>D73</f>
        <v>64.83</v>
      </c>
      <c r="E74" s="52">
        <f>CEILING(C74*D74/66,10)</f>
        <v>2410</v>
      </c>
    </row>
    <row r="75" spans="1:5" ht="14.25">
      <c r="A75" s="2"/>
      <c r="B75" s="1"/>
      <c r="C75" s="28"/>
      <c r="D75" s="39"/>
      <c r="E75" s="52"/>
    </row>
    <row r="76" spans="1:5" ht="14.25">
      <c r="A76" s="2">
        <v>54</v>
      </c>
      <c r="B76" s="1" t="s">
        <v>71</v>
      </c>
      <c r="C76" s="28">
        <v>6863</v>
      </c>
      <c r="D76" s="39">
        <f>E4</f>
        <v>64.83</v>
      </c>
      <c r="E76" s="52">
        <f>CEILING(C76*D76/66,10)</f>
        <v>6750</v>
      </c>
    </row>
    <row r="77" spans="1:5" ht="14.25">
      <c r="A77" s="2">
        <v>55</v>
      </c>
      <c r="B77" s="1" t="s">
        <v>72</v>
      </c>
      <c r="C77" s="28">
        <v>9927</v>
      </c>
      <c r="D77" s="39">
        <f>D76</f>
        <v>64.83</v>
      </c>
      <c r="E77" s="52">
        <f>CEILING(C77*D77/66,10)</f>
        <v>9760</v>
      </c>
    </row>
    <row r="78" spans="1:5" ht="14.25">
      <c r="A78" s="2">
        <v>56</v>
      </c>
      <c r="B78" s="1" t="s">
        <v>73</v>
      </c>
      <c r="C78" s="28">
        <v>20230</v>
      </c>
      <c r="D78" s="39">
        <f>D77</f>
        <v>64.83</v>
      </c>
      <c r="E78" s="52">
        <f>CEILING(C78*D78/66,10)</f>
        <v>19880</v>
      </c>
    </row>
    <row r="79" spans="1:5" ht="14.25">
      <c r="A79" s="2"/>
      <c r="B79" s="1"/>
      <c r="C79" s="28"/>
      <c r="D79" s="39"/>
      <c r="E79" s="52"/>
    </row>
    <row r="80" spans="1:5" ht="14.25">
      <c r="A80" s="2">
        <v>57</v>
      </c>
      <c r="B80" s="1" t="s">
        <v>74</v>
      </c>
      <c r="C80" s="28">
        <v>23010</v>
      </c>
      <c r="D80" s="39">
        <f>E4</f>
        <v>64.83</v>
      </c>
      <c r="E80" s="52">
        <f>CEILING(C80*D80/66,10)</f>
        <v>22610</v>
      </c>
    </row>
    <row r="81" spans="1:5" ht="14.25">
      <c r="A81" s="2">
        <v>58</v>
      </c>
      <c r="B81" s="1" t="s">
        <v>75</v>
      </c>
      <c r="C81" s="28">
        <v>80790</v>
      </c>
      <c r="D81" s="39">
        <f>E4</f>
        <v>64.83</v>
      </c>
      <c r="E81" s="52">
        <f>CEILING(C81*D81/66,10)</f>
        <v>79360</v>
      </c>
    </row>
    <row r="82" spans="1:5" ht="14.25">
      <c r="A82" s="2"/>
      <c r="B82" s="1"/>
      <c r="C82" s="28"/>
      <c r="D82" s="39"/>
      <c r="E82" s="52"/>
    </row>
    <row r="83" spans="1:5" ht="14.25">
      <c r="A83" s="2">
        <v>59</v>
      </c>
      <c r="B83" s="1" t="s">
        <v>65</v>
      </c>
      <c r="C83" s="28">
        <v>4149</v>
      </c>
      <c r="D83" s="39">
        <f>E4</f>
        <v>64.83</v>
      </c>
      <c r="E83" s="52">
        <f>CEILING(C83*D83/66,10)</f>
        <v>4080</v>
      </c>
    </row>
    <row r="84" spans="1:5" ht="14.25">
      <c r="A84" s="2">
        <v>60</v>
      </c>
      <c r="B84" s="11" t="s">
        <v>66</v>
      </c>
      <c r="C84" s="32">
        <v>6688</v>
      </c>
      <c r="D84" s="39">
        <f>E4</f>
        <v>64.83</v>
      </c>
      <c r="E84" s="52">
        <f>CEILING(C84*D84/66,10)</f>
        <v>6570</v>
      </c>
    </row>
    <row r="85" spans="1:5" ht="14.25">
      <c r="A85" s="4"/>
      <c r="B85" s="11"/>
      <c r="C85" s="32"/>
      <c r="D85" s="39"/>
      <c r="E85" s="52"/>
    </row>
    <row r="86" spans="1:5" ht="14.25">
      <c r="A86" s="4">
        <v>61</v>
      </c>
      <c r="B86" s="12" t="s">
        <v>61</v>
      </c>
      <c r="C86" s="28">
        <v>4260</v>
      </c>
      <c r="D86" s="39">
        <f>E4</f>
        <v>64.83</v>
      </c>
      <c r="E86" s="52">
        <f>CEILING(C86*D86/66,10)</f>
        <v>4190</v>
      </c>
    </row>
    <row r="87" spans="1:5" ht="14.25">
      <c r="A87" s="4">
        <v>62</v>
      </c>
      <c r="B87" s="12" t="s">
        <v>62</v>
      </c>
      <c r="C87" s="28">
        <v>8197</v>
      </c>
      <c r="D87" s="39">
        <f>D86</f>
        <v>64.83</v>
      </c>
      <c r="E87" s="52">
        <f>CEILING(C87*D87/66,10)</f>
        <v>8060</v>
      </c>
    </row>
    <row r="88" spans="1:5" ht="14.25">
      <c r="A88" s="4">
        <v>63</v>
      </c>
      <c r="B88" s="12" t="s">
        <v>63</v>
      </c>
      <c r="C88" s="28">
        <v>15010</v>
      </c>
      <c r="D88" s="39">
        <f>D87</f>
        <v>64.83</v>
      </c>
      <c r="E88" s="52">
        <f>CEILING(C88*D88/66,10)</f>
        <v>14750</v>
      </c>
    </row>
    <row r="89" spans="1:5" ht="15" thickBot="1">
      <c r="A89" s="4">
        <v>64</v>
      </c>
      <c r="B89" s="12" t="s">
        <v>64</v>
      </c>
      <c r="C89" s="28">
        <v>20320</v>
      </c>
      <c r="D89" s="49">
        <f>D88</f>
        <v>64.83</v>
      </c>
      <c r="E89" s="52">
        <f>CEILING(C89*D89/66,10)</f>
        <v>19960</v>
      </c>
    </row>
    <row r="90" spans="1:5" ht="21" customHeight="1" thickBot="1">
      <c r="A90" s="17"/>
      <c r="B90" s="64" t="s">
        <v>80</v>
      </c>
      <c r="C90" s="70"/>
      <c r="D90" s="70"/>
      <c r="E90" s="71"/>
    </row>
    <row r="91" spans="1:5" ht="14.25">
      <c r="A91" s="22">
        <v>65</v>
      </c>
      <c r="B91" s="23" t="s">
        <v>19</v>
      </c>
      <c r="C91" s="33">
        <v>2769</v>
      </c>
      <c r="D91" s="41">
        <f>E4</f>
        <v>64.83</v>
      </c>
      <c r="E91" s="52">
        <f aca="true" t="shared" si="3" ref="E91:E105">CEILING(C91*D91/66,10)</f>
        <v>2720</v>
      </c>
    </row>
    <row r="92" spans="1:5" ht="14.25">
      <c r="A92" s="4">
        <v>66</v>
      </c>
      <c r="B92" s="5" t="s">
        <v>22</v>
      </c>
      <c r="C92" s="28">
        <v>3128</v>
      </c>
      <c r="D92" s="39">
        <f aca="true" t="shared" si="4" ref="D92:D105">D91</f>
        <v>64.83</v>
      </c>
      <c r="E92" s="52">
        <f t="shared" si="3"/>
        <v>3080</v>
      </c>
    </row>
    <row r="93" spans="1:5" ht="14.25">
      <c r="A93" s="4">
        <v>67</v>
      </c>
      <c r="B93" s="5" t="s">
        <v>51</v>
      </c>
      <c r="C93" s="28">
        <v>3818</v>
      </c>
      <c r="D93" s="39">
        <f t="shared" si="4"/>
        <v>64.83</v>
      </c>
      <c r="E93" s="52">
        <f t="shared" si="3"/>
        <v>3760</v>
      </c>
    </row>
    <row r="94" spans="1:5" ht="14.25">
      <c r="A94" s="4">
        <v>68</v>
      </c>
      <c r="B94" s="5" t="s">
        <v>20</v>
      </c>
      <c r="C94" s="28">
        <v>3174</v>
      </c>
      <c r="D94" s="39">
        <f t="shared" si="4"/>
        <v>64.83</v>
      </c>
      <c r="E94" s="52">
        <f t="shared" si="3"/>
        <v>3120</v>
      </c>
    </row>
    <row r="95" spans="1:5" ht="14.25">
      <c r="A95" s="4">
        <v>69</v>
      </c>
      <c r="B95" s="5" t="s">
        <v>23</v>
      </c>
      <c r="C95" s="28">
        <v>3542</v>
      </c>
      <c r="D95" s="39">
        <f t="shared" si="4"/>
        <v>64.83</v>
      </c>
      <c r="E95" s="52">
        <f t="shared" si="3"/>
        <v>3480</v>
      </c>
    </row>
    <row r="96" spans="1:5" ht="14.25">
      <c r="A96" s="4">
        <v>70</v>
      </c>
      <c r="B96" s="5" t="s">
        <v>52</v>
      </c>
      <c r="C96" s="28">
        <v>4232</v>
      </c>
      <c r="D96" s="39">
        <f t="shared" si="4"/>
        <v>64.83</v>
      </c>
      <c r="E96" s="52">
        <f t="shared" si="3"/>
        <v>4160</v>
      </c>
    </row>
    <row r="97" spans="1:5" ht="14.25">
      <c r="A97" s="4">
        <v>71</v>
      </c>
      <c r="B97" s="5" t="s">
        <v>21</v>
      </c>
      <c r="C97" s="28">
        <v>4407</v>
      </c>
      <c r="D97" s="39">
        <f t="shared" si="4"/>
        <v>64.83</v>
      </c>
      <c r="E97" s="52">
        <f t="shared" si="3"/>
        <v>4330</v>
      </c>
    </row>
    <row r="98" spans="1:5" ht="14.25">
      <c r="A98" s="4">
        <v>72</v>
      </c>
      <c r="B98" s="5" t="s">
        <v>24</v>
      </c>
      <c r="C98" s="28">
        <v>4766</v>
      </c>
      <c r="D98" s="39">
        <f t="shared" si="4"/>
        <v>64.83</v>
      </c>
      <c r="E98" s="52">
        <f t="shared" si="3"/>
        <v>4690</v>
      </c>
    </row>
    <row r="99" spans="1:5" ht="14.25">
      <c r="A99" s="4">
        <v>73</v>
      </c>
      <c r="B99" s="5" t="s">
        <v>53</v>
      </c>
      <c r="C99" s="28">
        <v>5456</v>
      </c>
      <c r="D99" s="39">
        <f t="shared" si="4"/>
        <v>64.83</v>
      </c>
      <c r="E99" s="52">
        <f t="shared" si="3"/>
        <v>5360</v>
      </c>
    </row>
    <row r="100" spans="1:5" ht="14.25">
      <c r="A100" s="4">
        <v>74</v>
      </c>
      <c r="B100" s="5" t="s">
        <v>54</v>
      </c>
      <c r="C100" s="28">
        <v>6247</v>
      </c>
      <c r="D100" s="39">
        <f t="shared" si="4"/>
        <v>64.83</v>
      </c>
      <c r="E100" s="52">
        <f t="shared" si="3"/>
        <v>6140</v>
      </c>
    </row>
    <row r="101" spans="1:5" ht="14.25">
      <c r="A101" s="4">
        <v>75</v>
      </c>
      <c r="B101" s="5" t="s">
        <v>55</v>
      </c>
      <c r="C101" s="28">
        <v>6596</v>
      </c>
      <c r="D101" s="39">
        <f t="shared" si="4"/>
        <v>64.83</v>
      </c>
      <c r="E101" s="52">
        <f t="shared" si="3"/>
        <v>6480</v>
      </c>
    </row>
    <row r="102" spans="1:5" ht="14.25">
      <c r="A102" s="4">
        <v>76</v>
      </c>
      <c r="B102" s="5" t="s">
        <v>56</v>
      </c>
      <c r="C102" s="28">
        <v>7305</v>
      </c>
      <c r="D102" s="39">
        <f t="shared" si="4"/>
        <v>64.83</v>
      </c>
      <c r="E102" s="52">
        <f t="shared" si="3"/>
        <v>7180</v>
      </c>
    </row>
    <row r="103" spans="1:5" ht="14.25">
      <c r="A103" s="4">
        <v>77</v>
      </c>
      <c r="B103" s="5" t="s">
        <v>57</v>
      </c>
      <c r="C103" s="28">
        <v>9816</v>
      </c>
      <c r="D103" s="39">
        <f t="shared" si="4"/>
        <v>64.83</v>
      </c>
      <c r="E103" s="52">
        <f t="shared" si="3"/>
        <v>9650</v>
      </c>
    </row>
    <row r="104" spans="1:5" ht="14.25">
      <c r="A104" s="4">
        <v>78</v>
      </c>
      <c r="B104" s="5" t="s">
        <v>58</v>
      </c>
      <c r="C104" s="28">
        <v>10120</v>
      </c>
      <c r="D104" s="39">
        <f t="shared" si="4"/>
        <v>64.83</v>
      </c>
      <c r="E104" s="52">
        <f t="shared" si="3"/>
        <v>9950</v>
      </c>
    </row>
    <row r="105" spans="1:5" ht="14.25">
      <c r="A105" s="4">
        <v>79</v>
      </c>
      <c r="B105" s="5" t="s">
        <v>59</v>
      </c>
      <c r="C105" s="28">
        <v>10930</v>
      </c>
      <c r="D105" s="39">
        <f t="shared" si="4"/>
        <v>64.83</v>
      </c>
      <c r="E105" s="52">
        <f t="shared" si="3"/>
        <v>10740</v>
      </c>
    </row>
    <row r="106" spans="1:5" s="15" customFormat="1" ht="14.25">
      <c r="A106" s="19"/>
      <c r="B106" s="14"/>
      <c r="C106" s="29"/>
      <c r="D106" s="40"/>
      <c r="E106" s="53"/>
    </row>
    <row r="107" spans="1:5" s="15" customFormat="1" ht="15" thickBot="1">
      <c r="A107" s="19">
        <v>80</v>
      </c>
      <c r="B107" s="1" t="s">
        <v>29</v>
      </c>
      <c r="C107" s="28">
        <v>6449</v>
      </c>
      <c r="D107" s="51">
        <f>E4</f>
        <v>64.83</v>
      </c>
      <c r="E107" s="52">
        <f>CEILING(C107*D107/66,10)</f>
        <v>6340</v>
      </c>
    </row>
    <row r="108" spans="1:5" s="15" customFormat="1" ht="15" thickBot="1">
      <c r="A108" s="17"/>
      <c r="B108" s="64" t="s">
        <v>81</v>
      </c>
      <c r="C108" s="65"/>
      <c r="D108" s="65"/>
      <c r="E108" s="66"/>
    </row>
    <row r="109" spans="1:5" ht="14.25">
      <c r="A109" s="4">
        <v>81</v>
      </c>
      <c r="B109" s="1" t="s">
        <v>77</v>
      </c>
      <c r="C109" s="28">
        <v>7884</v>
      </c>
      <c r="D109" s="41">
        <f>E4</f>
        <v>64.83</v>
      </c>
      <c r="E109" s="52">
        <f>CEILING(C109*D109/66,10)</f>
        <v>7750</v>
      </c>
    </row>
    <row r="110" spans="1:5" ht="14.25">
      <c r="A110" s="4">
        <v>82</v>
      </c>
      <c r="B110" s="1" t="s">
        <v>76</v>
      </c>
      <c r="C110" s="28">
        <v>11310</v>
      </c>
      <c r="D110" s="39">
        <f>E4</f>
        <v>64.83</v>
      </c>
      <c r="E110" s="52">
        <f>CEILING(C110*D110/66,10)</f>
        <v>11110</v>
      </c>
    </row>
    <row r="111" spans="1:5" ht="15">
      <c r="A111" s="4"/>
      <c r="B111" s="67" t="s">
        <v>83</v>
      </c>
      <c r="C111" s="68"/>
      <c r="D111" s="68"/>
      <c r="E111" s="69"/>
    </row>
    <row r="112" spans="1:5" ht="14.25">
      <c r="A112" s="2">
        <v>83</v>
      </c>
      <c r="B112" s="1" t="s">
        <v>30</v>
      </c>
      <c r="C112" s="28">
        <v>2107</v>
      </c>
      <c r="D112" s="39">
        <f>E4</f>
        <v>64.83</v>
      </c>
      <c r="E112" s="52">
        <f>CEILING(C112*D112/66,10)</f>
        <v>2070</v>
      </c>
    </row>
    <row r="113" spans="1:5" ht="15" thickBot="1">
      <c r="A113" s="24"/>
      <c r="B113" s="25"/>
      <c r="C113" s="38"/>
      <c r="D113" s="48"/>
      <c r="E113" s="56"/>
    </row>
  </sheetData>
  <sheetProtection/>
  <mergeCells count="7">
    <mergeCell ref="A6:E6"/>
    <mergeCell ref="B8:E8"/>
    <mergeCell ref="B108:E108"/>
    <mergeCell ref="B111:E111"/>
    <mergeCell ref="B90:E90"/>
    <mergeCell ref="B66:E66"/>
    <mergeCell ref="B56:E56"/>
  </mergeCells>
  <printOptions/>
  <pageMargins left="0.6299212598425197" right="0.03937007874015748" top="0.15748031496062992" bottom="0.15748031496062992" header="0.31496062992125984" footer="0.31496062992125984"/>
  <pageSetup horizontalDpi="1200" verticalDpi="1200" orientation="portrait" paperSize="9" scale="90" r:id="rId2"/>
  <rowBreaks count="1" manualBreakCount="1">
    <brk id="6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Галюня</cp:lastModifiedBy>
  <cp:lastPrinted>2015-01-15T12:55:43Z</cp:lastPrinted>
  <dcterms:created xsi:type="dcterms:W3CDTF">2010-12-26T18:18:37Z</dcterms:created>
  <dcterms:modified xsi:type="dcterms:W3CDTF">2015-01-15T14:01:15Z</dcterms:modified>
  <cp:category/>
  <cp:version/>
  <cp:contentType/>
  <cp:contentStatus/>
</cp:coreProperties>
</file>